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shi\Downloads\"/>
    </mc:Choice>
  </mc:AlternateContent>
  <xr:revisionPtr revIDLastSave="0" documentId="8_{825CB8B5-0531-4B60-9769-9F7593DC568C}" xr6:coauthVersionLast="47" xr6:coauthVersionMax="47" xr10:uidLastSave="{00000000-0000-0000-0000-000000000000}"/>
  <bookViews>
    <workbookView xWindow="-110" yWindow="-110" windowWidth="19420" windowHeight="10300" xr2:uid="{C831004D-48FB-4517-BB66-8CE3D2A2399A}"/>
  </bookViews>
  <sheets>
    <sheet name="Annexure 8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V14" i="1"/>
  <c r="U14" i="1"/>
  <c r="O14" i="1"/>
  <c r="M14" i="1"/>
  <c r="L14" i="1"/>
  <c r="K14" i="1"/>
  <c r="J14" i="1"/>
  <c r="I14" i="1"/>
  <c r="A14" i="1"/>
  <c r="X10" i="1"/>
  <c r="X9" i="1"/>
  <c r="X8" i="1"/>
  <c r="X7" i="1"/>
  <c r="X14" i="1" s="1"/>
  <c r="A3" i="1"/>
</calcChain>
</file>

<file path=xl/sharedStrings.xml><?xml version="1.0" encoding="utf-8"?>
<sst xmlns="http://schemas.openxmlformats.org/spreadsheetml/2006/main" count="31" uniqueCount="27">
  <si>
    <t>Annexure -8</t>
  </si>
  <si>
    <r>
      <rPr>
        <b/>
        <sz val="11"/>
        <rFont val="Times New Roman"/>
        <family val="1"/>
      </rPr>
      <t>List of operational creditors (Other than Workmen and Employees and Government Dues)</t>
    </r>
  </si>
  <si>
    <r>
      <rPr>
        <b/>
        <sz val="11"/>
        <rFont val="Times New Roman"/>
        <family val="1"/>
      </rPr>
      <t xml:space="preserve">Sl.
</t>
    </r>
    <r>
      <rPr>
        <b/>
        <sz val="11"/>
        <rFont val="Times New Roman"/>
        <family val="1"/>
      </rPr>
      <t>No.</t>
    </r>
  </si>
  <si>
    <r>
      <rPr>
        <b/>
        <sz val="11"/>
        <rFont val="Times New Roman"/>
        <family val="1"/>
      </rPr>
      <t>Name of creditor</t>
    </r>
  </si>
  <si>
    <r>
      <rPr>
        <b/>
        <sz val="11"/>
        <rFont val="Times New Roman"/>
        <family val="1"/>
      </rPr>
      <t>Details of claim received</t>
    </r>
  </si>
  <si>
    <t>Details of claim admitted (Provisionally)</t>
  </si>
  <si>
    <r>
      <rPr>
        <b/>
        <sz val="11"/>
        <rFont val="Times New Roman"/>
        <family val="1"/>
      </rPr>
      <t>Amount of contingent claim</t>
    </r>
  </si>
  <si>
    <r>
      <rPr>
        <b/>
        <sz val="11"/>
        <rFont val="Times New Roman"/>
        <family val="1"/>
      </rPr>
      <t xml:space="preserve">Amount of any mutual dues,
</t>
    </r>
    <r>
      <rPr>
        <b/>
        <sz val="11"/>
        <rFont val="Times New Roman"/>
        <family val="1"/>
      </rPr>
      <t>that may be set-off</t>
    </r>
  </si>
  <si>
    <r>
      <rPr>
        <b/>
        <sz val="11"/>
        <rFont val="Times New Roman"/>
        <family val="1"/>
      </rPr>
      <t>Amount of claim not admitted</t>
    </r>
  </si>
  <si>
    <r>
      <rPr>
        <b/>
        <sz val="11"/>
        <rFont val="Times New Roman"/>
        <family val="1"/>
      </rPr>
      <t>Amount of claim under verification</t>
    </r>
  </si>
  <si>
    <r>
      <rPr>
        <b/>
        <sz val="11"/>
        <rFont val="Times New Roman"/>
        <family val="1"/>
      </rPr>
      <t>Remarks, if any</t>
    </r>
  </si>
  <si>
    <r>
      <rPr>
        <b/>
        <sz val="11"/>
        <rFont val="Times New Roman"/>
        <family val="1"/>
      </rPr>
      <t>Date of receipt</t>
    </r>
  </si>
  <si>
    <r>
      <rPr>
        <b/>
        <sz val="11"/>
        <rFont val="Times New Roman"/>
        <family val="1"/>
      </rPr>
      <t>Amount claimed</t>
    </r>
  </si>
  <si>
    <r>
      <rPr>
        <b/>
        <sz val="11"/>
        <rFont val="Times New Roman"/>
        <family val="1"/>
      </rPr>
      <t>Amount of claim admitted</t>
    </r>
  </si>
  <si>
    <r>
      <rPr>
        <b/>
        <sz val="11"/>
        <rFont val="Times New Roman"/>
        <family val="1"/>
      </rPr>
      <t>Nature of claim</t>
    </r>
  </si>
  <si>
    <r>
      <rPr>
        <b/>
        <sz val="11"/>
        <rFont val="Times New Roman"/>
        <family val="1"/>
      </rPr>
      <t xml:space="preserve">Amount covered by
</t>
    </r>
    <r>
      <rPr>
        <b/>
        <sz val="11"/>
        <rFont val="Times New Roman"/>
        <family val="1"/>
      </rPr>
      <t>security interest</t>
    </r>
  </si>
  <si>
    <r>
      <rPr>
        <b/>
        <sz val="11"/>
        <rFont val="Times New Roman"/>
        <family val="1"/>
      </rPr>
      <t>Amount covered by guarantee</t>
    </r>
  </si>
  <si>
    <r>
      <rPr>
        <b/>
        <sz val="11"/>
        <rFont val="Times New Roman"/>
        <family val="1"/>
      </rPr>
      <t>Whether related party?</t>
    </r>
  </si>
  <si>
    <r>
      <rPr>
        <b/>
        <sz val="11"/>
        <rFont val="Times New Roman"/>
        <family val="1"/>
      </rPr>
      <t>% of voting share in CoC</t>
    </r>
  </si>
  <si>
    <t>Damodar Valley Corporation</t>
  </si>
  <si>
    <t>SHALIGRAM INFRASTRUCTURES PRIVATE LIMITED</t>
  </si>
  <si>
    <t>Gajanan Minchem Private Limited</t>
  </si>
  <si>
    <t>OC</t>
  </si>
  <si>
    <t>Nil</t>
  </si>
  <si>
    <t>NA</t>
  </si>
  <si>
    <t>Bhuwania Associates Private Limited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</si>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</sst>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/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 indent="1"/>
    </xf>
    <xf numFmtId="14" fontId="2" fillId="0" borderId="8" xfId="0" applyNumberFormat="1" applyFont="1" applyBorder="1" applyAlignment="1">
      <alignment horizontal="left" vertical="top" wrapText="1" indent="1"/>
    </xf>
    <xf numFmtId="43" fontId="2" fillId="0" borderId="8" xfId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43" fontId="2" fillId="0" borderId="10" xfId="0" applyNumberFormat="1" applyFont="1" applyBorder="1" applyAlignment="1">
      <alignment horizontal="left" vertical="top" wrapText="1" indent="1"/>
    </xf>
    <xf numFmtId="0" fontId="0" fillId="0" borderId="10" xfId="0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 indent="1"/>
    </xf>
    <xf numFmtId="14" fontId="2" fillId="0" borderId="10" xfId="0" applyNumberFormat="1" applyFont="1" applyBorder="1" applyAlignment="1">
      <alignment horizontal="left" vertical="top" wrapText="1" indent="1"/>
    </xf>
    <xf numFmtId="43" fontId="2" fillId="0" borderId="10" xfId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3" fontId="4" fillId="0" borderId="10" xfId="1" applyFont="1" applyFill="1" applyBorder="1" applyAlignment="1">
      <alignment horizontal="left" vertical="center"/>
    </xf>
    <xf numFmtId="164" fontId="4" fillId="0" borderId="10" xfId="1" applyNumberFormat="1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64" fontId="1" fillId="0" borderId="10" xfId="0" applyNumberFormat="1" applyFont="1" applyBorder="1" applyAlignment="1">
      <alignment horizontal="left" wrapText="1"/>
    </xf>
    <xf numFmtId="4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2" xfId="0" applyFont="1" applyBorder="1" applyAlignment="1">
      <alignment vertical="top"/>
    </xf>
    <xf numFmtId="43" fontId="6" fillId="0" borderId="12" xfId="1" applyFont="1" applyFill="1" applyBorder="1" applyAlignment="1">
      <alignment horizontal="left" vertical="top"/>
    </xf>
    <xf numFmtId="43" fontId="6" fillId="0" borderId="12" xfId="1" applyFont="1" applyFill="1" applyBorder="1" applyAlignment="1">
      <alignment horizontal="left" wrapText="1"/>
    </xf>
    <xf numFmtId="43" fontId="5" fillId="0" borderId="12" xfId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kshi\Downloads\Sanyeeji%20Claims%20-%20IBBI%20circular%20on%20Filing%20of%20list%20of%20creditors%20under%20clause%20(ca)%20of%20sub-regulation%20(%20(1).xlsx" TargetMode="External"/><Relationship Id="rId1" Type="http://schemas.openxmlformats.org/officeDocument/2006/relationships/externalLinkPath" Target="Sanyeeji%20Claims%20-%20IBBI%20circular%20on%20Filing%20of%20list%20of%20creditors%20under%20clause%20(ca)%20of%20sub-regulation%20(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 3"/>
      <sheetName val="Annexure 4"/>
      <sheetName val="Annexure"/>
      <sheetName val="Annexure 1"/>
      <sheetName val="Annexure 2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/>
      <sheetData sheetId="3">
        <row r="2">
          <cell r="A2" t="str">
            <v xml:space="preserve">
Name of the corporate debtor: Stone India Limited; Date of commencement of CIRP: 28-02-2024; List of creditors as on: …..........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471B-7581-4808-9887-61CA01BD4793}">
  <dimension ref="A2:Z15"/>
  <sheetViews>
    <sheetView tabSelected="1" topLeftCell="A2" workbookViewId="0">
      <selection activeCell="K14" sqref="K14"/>
    </sheetView>
  </sheetViews>
  <sheetFormatPr defaultRowHeight="13" x14ac:dyDescent="0.3"/>
  <cols>
    <col min="1" max="7" width="8.796875" style="4"/>
    <col min="8" max="8" width="15.19921875" style="4" bestFit="1" customWidth="1"/>
    <col min="9" max="9" width="20.19921875" style="4" bestFit="1" customWidth="1"/>
    <col min="10" max="10" width="16.69921875" style="4" bestFit="1" customWidth="1"/>
    <col min="11" max="23" width="8.796875" style="4"/>
    <col min="24" max="24" width="41.296875" style="4" bestFit="1" customWidth="1"/>
    <col min="25" max="16384" width="8.796875" style="4"/>
  </cols>
  <sheetData>
    <row r="2" spans="1:26" ht="26.5" thickBot="1" x14ac:dyDescent="0.35">
      <c r="A2" s="1"/>
      <c r="B2" s="1"/>
      <c r="C2" s="2"/>
      <c r="D2" s="2"/>
      <c r="E2" s="2"/>
      <c r="F2" s="2"/>
      <c r="G2" s="1"/>
      <c r="H2" s="1"/>
      <c r="I2" s="1"/>
      <c r="J2" s="1"/>
      <c r="K2" s="3" t="s">
        <v>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14.5" thickTop="1" x14ac:dyDescent="0.3">
      <c r="A3" s="5" t="str">
        <f>'[1]Annexure 1'!A2:X2</f>
        <v xml:space="preserve">
Name of the corporate debtor: Stone India Limited; Date of commencement of CIRP: 28-02-2024; List of creditors as on: …..........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5" thickBot="1" x14ac:dyDescent="0.3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" x14ac:dyDescent="0.3">
      <c r="A5" s="6" t="s">
        <v>2</v>
      </c>
      <c r="B5" s="7"/>
      <c r="C5" s="8" t="s">
        <v>3</v>
      </c>
      <c r="D5" s="8"/>
      <c r="E5" s="8"/>
      <c r="F5" s="8"/>
      <c r="G5" s="9" t="s">
        <v>4</v>
      </c>
      <c r="H5" s="9"/>
      <c r="I5" s="9"/>
      <c r="J5" s="10" t="s">
        <v>5</v>
      </c>
      <c r="K5" s="10"/>
      <c r="L5" s="10"/>
      <c r="M5" s="10"/>
      <c r="N5" s="10"/>
      <c r="O5" s="10"/>
      <c r="P5" s="10"/>
      <c r="Q5" s="10"/>
      <c r="R5" s="10"/>
      <c r="S5" s="10"/>
      <c r="T5" s="10" t="s">
        <v>6</v>
      </c>
      <c r="U5" s="10"/>
      <c r="V5" s="7" t="s">
        <v>7</v>
      </c>
      <c r="W5" s="10" t="s">
        <v>8</v>
      </c>
      <c r="X5" s="11" t="s">
        <v>9</v>
      </c>
      <c r="Y5" s="12" t="s">
        <v>10</v>
      </c>
    </row>
    <row r="6" spans="1:26" ht="28.5" thickBot="1" x14ac:dyDescent="0.35">
      <c r="A6" s="13"/>
      <c r="B6" s="14"/>
      <c r="C6" s="15"/>
      <c r="D6" s="15"/>
      <c r="E6" s="15"/>
      <c r="F6" s="15"/>
      <c r="G6" s="16" t="s">
        <v>11</v>
      </c>
      <c r="H6" s="16"/>
      <c r="I6" s="17" t="s">
        <v>12</v>
      </c>
      <c r="J6" s="17" t="s">
        <v>13</v>
      </c>
      <c r="K6" s="17" t="s">
        <v>14</v>
      </c>
      <c r="L6" s="14" t="s">
        <v>15</v>
      </c>
      <c r="M6" s="14"/>
      <c r="N6" s="18" t="s">
        <v>16</v>
      </c>
      <c r="O6" s="18"/>
      <c r="P6" s="19" t="s">
        <v>17</v>
      </c>
      <c r="Q6" s="19"/>
      <c r="R6" s="18" t="s">
        <v>18</v>
      </c>
      <c r="S6" s="18"/>
      <c r="T6" s="18"/>
      <c r="U6" s="18"/>
      <c r="V6" s="14"/>
      <c r="W6" s="18"/>
      <c r="X6" s="16"/>
      <c r="Y6" s="20"/>
    </row>
    <row r="7" spans="1:26" ht="14" x14ac:dyDescent="0.3">
      <c r="A7" s="21">
        <v>1</v>
      </c>
      <c r="B7" s="21"/>
      <c r="C7" s="22" t="s">
        <v>19</v>
      </c>
      <c r="D7" s="23"/>
      <c r="E7" s="23"/>
      <c r="F7" s="23"/>
      <c r="G7" s="24"/>
      <c r="H7" s="25">
        <v>45364</v>
      </c>
      <c r="I7" s="26">
        <v>957304393</v>
      </c>
      <c r="J7" s="27"/>
      <c r="K7" s="27"/>
      <c r="L7" s="21"/>
      <c r="M7" s="21"/>
      <c r="N7" s="28"/>
      <c r="O7" s="28"/>
      <c r="P7" s="27"/>
      <c r="Q7" s="27"/>
      <c r="R7" s="28"/>
      <c r="S7" s="28"/>
      <c r="T7" s="28"/>
      <c r="U7" s="28"/>
      <c r="V7" s="21"/>
      <c r="W7" s="29">
        <v>0</v>
      </c>
      <c r="X7" s="30">
        <f>I7-J7</f>
        <v>957304393</v>
      </c>
      <c r="Y7" s="27"/>
    </row>
    <row r="8" spans="1:26" ht="14" x14ac:dyDescent="0.3">
      <c r="A8" s="31">
        <v>2</v>
      </c>
      <c r="B8" s="31"/>
      <c r="C8" s="22" t="s">
        <v>20</v>
      </c>
      <c r="D8" s="32"/>
      <c r="E8" s="32"/>
      <c r="F8" s="32"/>
      <c r="G8" s="33"/>
      <c r="H8" s="34">
        <v>45363</v>
      </c>
      <c r="I8" s="35">
        <v>9639751</v>
      </c>
      <c r="J8" s="36"/>
      <c r="K8" s="36"/>
      <c r="L8" s="31"/>
      <c r="M8" s="31"/>
      <c r="N8" s="29"/>
      <c r="O8" s="29"/>
      <c r="P8" s="36"/>
      <c r="Q8" s="36"/>
      <c r="R8" s="29"/>
      <c r="S8" s="29"/>
      <c r="T8" s="29"/>
      <c r="U8" s="29"/>
      <c r="V8" s="31"/>
      <c r="W8" s="29">
        <v>0</v>
      </c>
      <c r="X8" s="30">
        <f>I8-J8</f>
        <v>9639751</v>
      </c>
      <c r="Y8" s="36"/>
    </row>
    <row r="9" spans="1:26" ht="14" x14ac:dyDescent="0.3">
      <c r="A9" s="31">
        <v>3</v>
      </c>
      <c r="B9" s="31"/>
      <c r="C9" s="22" t="s">
        <v>21</v>
      </c>
      <c r="D9" s="32"/>
      <c r="E9" s="32"/>
      <c r="F9" s="32"/>
      <c r="G9" s="33"/>
      <c r="H9" s="34">
        <v>45363</v>
      </c>
      <c r="I9" s="35">
        <v>1099599</v>
      </c>
      <c r="J9" s="35">
        <v>1099599</v>
      </c>
      <c r="K9" s="36" t="s">
        <v>22</v>
      </c>
      <c r="L9" s="31"/>
      <c r="M9" s="37" t="s">
        <v>23</v>
      </c>
      <c r="N9" s="29"/>
      <c r="O9" s="29" t="s">
        <v>23</v>
      </c>
      <c r="P9" s="36"/>
      <c r="Q9" s="36" t="s">
        <v>24</v>
      </c>
      <c r="R9" s="29"/>
      <c r="S9" s="29" t="s">
        <v>23</v>
      </c>
      <c r="T9" s="29"/>
      <c r="U9" s="29" t="s">
        <v>23</v>
      </c>
      <c r="V9" s="37" t="s">
        <v>23</v>
      </c>
      <c r="W9" s="29">
        <v>0</v>
      </c>
      <c r="X9" s="30">
        <f>I9-J9</f>
        <v>0</v>
      </c>
      <c r="Y9" s="36"/>
    </row>
    <row r="10" spans="1:26" ht="14.5" thickBot="1" x14ac:dyDescent="0.35">
      <c r="A10" s="31">
        <v>4</v>
      </c>
      <c r="B10" s="31"/>
      <c r="C10" s="38" t="s">
        <v>25</v>
      </c>
      <c r="D10" s="32"/>
      <c r="E10" s="32"/>
      <c r="F10" s="32"/>
      <c r="G10" s="33"/>
      <c r="H10" s="34">
        <v>45364</v>
      </c>
      <c r="I10" s="35">
        <v>9400000</v>
      </c>
      <c r="J10" s="36"/>
      <c r="K10" s="36"/>
      <c r="L10" s="31"/>
      <c r="M10" s="31"/>
      <c r="N10" s="29"/>
      <c r="O10" s="29"/>
      <c r="P10" s="36"/>
      <c r="Q10" s="36"/>
      <c r="R10" s="29"/>
      <c r="S10" s="29"/>
      <c r="T10" s="29"/>
      <c r="U10" s="29"/>
      <c r="V10" s="31"/>
      <c r="W10" s="29">
        <v>0</v>
      </c>
      <c r="X10" s="30">
        <f>I10-J10</f>
        <v>9400000</v>
      </c>
      <c r="Y10" s="36"/>
    </row>
    <row r="11" spans="1:26" ht="14" x14ac:dyDescent="0.3">
      <c r="A11" s="39"/>
      <c r="B11" s="39"/>
      <c r="C11" s="40"/>
      <c r="D11" s="40"/>
      <c r="E11" s="40"/>
      <c r="F11" s="40"/>
      <c r="G11" s="41"/>
      <c r="H11" s="41"/>
      <c r="I11" s="42"/>
      <c r="J11" s="43"/>
      <c r="K11" s="44"/>
      <c r="L11" s="45"/>
      <c r="M11" s="45"/>
      <c r="N11" s="45"/>
      <c r="O11" s="45"/>
      <c r="P11" s="45"/>
      <c r="Q11" s="45"/>
      <c r="R11" s="45"/>
      <c r="S11" s="45"/>
      <c r="T11" s="46"/>
      <c r="U11" s="46"/>
      <c r="V11" s="44"/>
      <c r="W11" s="47"/>
      <c r="X11" s="48"/>
      <c r="Y11" s="48"/>
    </row>
    <row r="12" spans="1:26" ht="14" x14ac:dyDescent="0.3">
      <c r="A12" s="39"/>
      <c r="B12" s="39"/>
      <c r="C12" s="40"/>
      <c r="D12" s="40"/>
      <c r="E12" s="40"/>
      <c r="F12" s="40"/>
      <c r="G12" s="41"/>
      <c r="H12" s="41"/>
      <c r="I12" s="42"/>
      <c r="J12" s="43"/>
      <c r="K12" s="44"/>
      <c r="L12" s="45"/>
      <c r="M12" s="45"/>
      <c r="N12" s="45"/>
      <c r="O12" s="45"/>
      <c r="P12" s="45"/>
      <c r="Q12" s="45"/>
      <c r="R12" s="45"/>
      <c r="S12" s="45"/>
      <c r="T12" s="46"/>
      <c r="U12" s="46"/>
      <c r="V12" s="44"/>
      <c r="W12" s="47"/>
      <c r="X12" s="48"/>
      <c r="Y12" s="48"/>
    </row>
    <row r="13" spans="1:26" ht="14" x14ac:dyDescent="0.3">
      <c r="A13" s="49"/>
      <c r="B13" s="49"/>
      <c r="C13" s="40"/>
      <c r="D13" s="40"/>
      <c r="E13" s="40"/>
      <c r="F13" s="40"/>
      <c r="G13" s="50"/>
      <c r="H13" s="50"/>
      <c r="I13" s="50"/>
      <c r="J13" s="50"/>
      <c r="K13" s="44"/>
      <c r="L13" s="45"/>
      <c r="M13" s="45"/>
      <c r="N13" s="45"/>
      <c r="O13" s="45"/>
      <c r="P13" s="45"/>
      <c r="Q13" s="45"/>
      <c r="R13" s="45"/>
      <c r="S13" s="45"/>
      <c r="T13" s="46"/>
      <c r="U13" s="46"/>
      <c r="V13" s="44"/>
      <c r="W13" s="43"/>
      <c r="X13" s="43"/>
      <c r="Y13" s="48"/>
    </row>
    <row r="14" spans="1:26" ht="14.5" thickBot="1" x14ac:dyDescent="0.35">
      <c r="A14" s="51">
        <f>COUNT(A7:A12)</f>
        <v>4</v>
      </c>
      <c r="B14" s="52"/>
      <c r="C14" s="53" t="s">
        <v>26</v>
      </c>
      <c r="D14" s="53"/>
      <c r="E14" s="53"/>
      <c r="F14" s="53"/>
      <c r="G14" s="51"/>
      <c r="H14" s="51"/>
      <c r="I14" s="54">
        <f>SUM(I7:I13)</f>
        <v>977443743</v>
      </c>
      <c r="J14" s="54">
        <f>SUM(J7:J13)</f>
        <v>1099599</v>
      </c>
      <c r="K14" s="54">
        <f>SUM(K7:K13)</f>
        <v>0</v>
      </c>
      <c r="L14" s="54">
        <f>SUM(L7:L13)</f>
        <v>0</v>
      </c>
      <c r="M14" s="54">
        <f>SUM(M7:M13)</f>
        <v>0</v>
      </c>
      <c r="N14" s="54"/>
      <c r="O14" s="54">
        <f>SUM(O7:O13)</f>
        <v>0</v>
      </c>
      <c r="P14" s="54"/>
      <c r="Q14" s="54"/>
      <c r="R14" s="54"/>
      <c r="S14" s="54"/>
      <c r="T14" s="55"/>
      <c r="U14" s="54">
        <f>SUM(U7:U13)</f>
        <v>0</v>
      </c>
      <c r="V14" s="54">
        <f>SUM(V7:V13)</f>
        <v>0</v>
      </c>
      <c r="W14" s="54">
        <f>SUM(W7:W13)</f>
        <v>0</v>
      </c>
      <c r="X14" s="54">
        <f>SUM(X7:X13)</f>
        <v>976344144</v>
      </c>
      <c r="Y14" s="56"/>
    </row>
    <row r="15" spans="1:26" ht="13.5" thickTop="1" x14ac:dyDescent="0.3">
      <c r="C15" s="57"/>
      <c r="D15" s="58"/>
      <c r="E15" s="58"/>
      <c r="F15" s="58"/>
    </row>
  </sheetData>
  <mergeCells count="31">
    <mergeCell ref="L13:M13"/>
    <mergeCell ref="N13:O13"/>
    <mergeCell ref="P13:Q13"/>
    <mergeCell ref="R13:S13"/>
    <mergeCell ref="T13:U13"/>
    <mergeCell ref="L11:M11"/>
    <mergeCell ref="N11:O11"/>
    <mergeCell ref="P11:Q11"/>
    <mergeCell ref="R11:S11"/>
    <mergeCell ref="T11:U11"/>
    <mergeCell ref="L12:M12"/>
    <mergeCell ref="N12:O12"/>
    <mergeCell ref="P12:Q12"/>
    <mergeCell ref="R12:S12"/>
    <mergeCell ref="T12:U12"/>
    <mergeCell ref="Y5:Y6"/>
    <mergeCell ref="G6:H6"/>
    <mergeCell ref="L6:M6"/>
    <mergeCell ref="N6:O6"/>
    <mergeCell ref="P6:Q6"/>
    <mergeCell ref="R6:S6"/>
    <mergeCell ref="A3:Z3"/>
    <mergeCell ref="A4:Z4"/>
    <mergeCell ref="A5:B6"/>
    <mergeCell ref="C5:F6"/>
    <mergeCell ref="G5:I5"/>
    <mergeCell ref="J5:S5"/>
    <mergeCell ref="T5:U6"/>
    <mergeCell ref="V5:V6"/>
    <mergeCell ref="W5:W6"/>
    <mergeCell ref="X5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GUPTA</dc:creator>
  <cp:lastModifiedBy>SAKSHI GUPTA</cp:lastModifiedBy>
  <dcterms:created xsi:type="dcterms:W3CDTF">2024-03-28T05:40:49Z</dcterms:created>
  <dcterms:modified xsi:type="dcterms:W3CDTF">2024-03-28T05:41:24Z</dcterms:modified>
</cp:coreProperties>
</file>